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Desktop/Figure 4/4A and 4B (Left)/Fully formed CR quantification source files/"/>
    </mc:Choice>
  </mc:AlternateContent>
  <xr:revisionPtr revIDLastSave="0" documentId="13_ncr:1_{1B8FA43B-CB28-934E-A9E8-3ACC75C9233F}" xr6:coauthVersionLast="47" xr6:coauthVersionMax="47" xr10:uidLastSave="{00000000-0000-0000-0000-000000000000}"/>
  <bookViews>
    <workbookView xWindow="160" yWindow="460" windowWidth="25440" windowHeight="14460" xr2:uid="{5E8F7D75-99FC-B04D-BAFB-7DA5952254B4}"/>
  </bookViews>
  <sheets>
    <sheet name="wt and 3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" l="1"/>
  <c r="G76" i="1"/>
  <c r="G77" i="1"/>
  <c r="G78" i="1"/>
  <c r="G79" i="1"/>
  <c r="G80" i="1"/>
  <c r="G81" i="1"/>
  <c r="G82" i="1"/>
  <c r="G74" i="1"/>
  <c r="G71" i="1"/>
  <c r="F83" i="1"/>
  <c r="F71" i="1" l="1"/>
  <c r="G69" i="1" s="1"/>
  <c r="G64" i="1"/>
  <c r="F65" i="1"/>
  <c r="G63" i="1" s="1"/>
  <c r="G50" i="1"/>
  <c r="G54" i="1"/>
  <c r="G58" i="1"/>
  <c r="F59" i="1"/>
  <c r="G49" i="1" s="1"/>
  <c r="G38" i="1"/>
  <c r="G42" i="1"/>
  <c r="F43" i="1"/>
  <c r="G37" i="1" s="1"/>
  <c r="G29" i="1"/>
  <c r="G31" i="1"/>
  <c r="G27" i="1"/>
  <c r="F33" i="1"/>
  <c r="G28" i="1" s="1"/>
  <c r="G22" i="1"/>
  <c r="G21" i="1"/>
  <c r="F24" i="1"/>
  <c r="G23" i="1" s="1"/>
  <c r="G17" i="1"/>
  <c r="F18" i="1"/>
  <c r="G16" i="1" s="1"/>
  <c r="G6" i="1"/>
  <c r="G8" i="1"/>
  <c r="G10" i="1"/>
  <c r="G3" i="1"/>
  <c r="F11" i="1"/>
  <c r="G5" i="1" s="1"/>
  <c r="G52" i="1" l="1"/>
  <c r="G15" i="1"/>
  <c r="G40" i="1"/>
  <c r="G56" i="1"/>
  <c r="G4" i="1"/>
  <c r="G7" i="1"/>
  <c r="G14" i="1"/>
  <c r="G30" i="1"/>
  <c r="G36" i="1"/>
  <c r="G39" i="1"/>
  <c r="G48" i="1"/>
  <c r="G55" i="1"/>
  <c r="G51" i="1"/>
  <c r="G62" i="1"/>
  <c r="G68" i="1"/>
  <c r="G70" i="1"/>
  <c r="G9" i="1"/>
  <c r="G32" i="1"/>
  <c r="G41" i="1"/>
  <c r="G57" i="1"/>
  <c r="G53" i="1"/>
</calcChain>
</file>

<file path=xl/sharedStrings.xml><?xml version="1.0" encoding="utf-8"?>
<sst xmlns="http://schemas.openxmlformats.org/spreadsheetml/2006/main" count="30" uniqueCount="9">
  <si>
    <t>Background</t>
  </si>
  <si>
    <t>Area</t>
  </si>
  <si>
    <t>Mean</t>
  </si>
  <si>
    <t>Int Den</t>
  </si>
  <si>
    <t>Raw Int Den</t>
  </si>
  <si>
    <t>Pixel Background</t>
  </si>
  <si>
    <t>Background corrected</t>
  </si>
  <si>
    <t>mNG-cdc15-wt</t>
  </si>
  <si>
    <t>mNG-cdc15-31A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</si>
</sst>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4415A-84B2-D34F-9CD2-324C22898843}">
  <dimension ref="A1:J84"/>
  <sheetViews>
    <sheetView tabSelected="1" topLeftCell="A57" workbookViewId="0">
      <selection activeCell="G77" sqref="G77"/>
    </sheetView>
  </sheetViews>
  <sheetFormatPr baseColWidth="10" defaultColWidth="19.1640625" defaultRowHeight="16" x14ac:dyDescent="0.2"/>
  <cols>
    <col min="1" max="6" width="19.1640625" style="1"/>
    <col min="7" max="7" width="26.1640625" style="1" customWidth="1"/>
    <col min="8" max="16384" width="19.1640625" style="1"/>
  </cols>
  <sheetData>
    <row r="1" spans="1:7" x14ac:dyDescent="0.2">
      <c r="A1" s="2" t="s">
        <v>7</v>
      </c>
    </row>
    <row r="2" spans="1:7" x14ac:dyDescent="0.2">
      <c r="C2" s="1" t="s">
        <v>1</v>
      </c>
      <c r="D2" s="1" t="s">
        <v>2</v>
      </c>
      <c r="E2" s="1" t="s">
        <v>3</v>
      </c>
      <c r="F2" s="1" t="s">
        <v>4</v>
      </c>
      <c r="G2" s="1" t="s">
        <v>6</v>
      </c>
    </row>
    <row r="3" spans="1:7" x14ac:dyDescent="0.2">
      <c r="B3" s="1">
        <v>1</v>
      </c>
      <c r="C3" s="1">
        <v>52.591999999999999</v>
      </c>
      <c r="D3" s="1">
        <v>5271.9440000000004</v>
      </c>
      <c r="E3" s="1">
        <v>277261.16800000001</v>
      </c>
      <c r="F3" s="1">
        <v>24171862</v>
      </c>
      <c r="G3" s="1">
        <f>(F3-($F$11*C3))</f>
        <v>5217825.4853738248</v>
      </c>
    </row>
    <row r="4" spans="1:7" x14ac:dyDescent="0.2">
      <c r="B4" s="1">
        <v>2</v>
      </c>
      <c r="C4" s="1">
        <v>37.771999999999998</v>
      </c>
      <c r="D4" s="1">
        <v>5538.3370000000004</v>
      </c>
      <c r="E4" s="1">
        <v>209194.40100000001</v>
      </c>
      <c r="F4" s="1">
        <v>18237744</v>
      </c>
      <c r="G4" s="1">
        <f>(F4-($F$11*C4))</f>
        <v>4624801.5899288878</v>
      </c>
    </row>
    <row r="5" spans="1:7" x14ac:dyDescent="0.2">
      <c r="B5" s="1">
        <v>3</v>
      </c>
      <c r="C5" s="1">
        <v>37.451000000000001</v>
      </c>
      <c r="D5" s="1">
        <v>6114.8069999999998</v>
      </c>
      <c r="E5" s="1">
        <v>229004.95800000001</v>
      </c>
      <c r="F5" s="1">
        <v>19964845</v>
      </c>
      <c r="G5" s="1">
        <f t="shared" ref="G5:G10" si="0">(F5-($F$11*C5))</f>
        <v>6467590.2557562944</v>
      </c>
    </row>
    <row r="6" spans="1:7" x14ac:dyDescent="0.2">
      <c r="B6" s="1">
        <v>4</v>
      </c>
      <c r="C6" s="1">
        <v>55.884</v>
      </c>
      <c r="D6" s="1">
        <v>5250.74</v>
      </c>
      <c r="E6" s="1">
        <v>293431.49800000002</v>
      </c>
      <c r="F6" s="1">
        <v>25581605</v>
      </c>
      <c r="G6" s="1">
        <f t="shared" si="0"/>
        <v>5441139.2146453969</v>
      </c>
    </row>
    <row r="7" spans="1:7" x14ac:dyDescent="0.2">
      <c r="B7" s="1">
        <v>5</v>
      </c>
      <c r="C7" s="1">
        <v>50.103000000000002</v>
      </c>
      <c r="D7" s="1">
        <v>5562.86</v>
      </c>
      <c r="E7" s="1">
        <v>278714.57199999999</v>
      </c>
      <c r="F7" s="1">
        <v>24298571</v>
      </c>
      <c r="G7" s="1">
        <f t="shared" si="0"/>
        <v>6241564.3926773034</v>
      </c>
    </row>
    <row r="8" spans="1:7" x14ac:dyDescent="0.2">
      <c r="B8" s="1">
        <v>6</v>
      </c>
      <c r="C8" s="1">
        <v>39.790999999999997</v>
      </c>
      <c r="D8" s="1">
        <v>5570.3</v>
      </c>
      <c r="E8" s="1">
        <v>221646.976</v>
      </c>
      <c r="F8" s="1">
        <v>19323370</v>
      </c>
      <c r="G8" s="1">
        <f t="shared" si="0"/>
        <v>4982784.607668655</v>
      </c>
    </row>
    <row r="9" spans="1:7" x14ac:dyDescent="0.2">
      <c r="B9" s="1">
        <v>7</v>
      </c>
      <c r="C9" s="1">
        <v>49.197000000000003</v>
      </c>
      <c r="D9" s="1">
        <v>5959.5119999999997</v>
      </c>
      <c r="E9" s="1">
        <v>293187.67099999997</v>
      </c>
      <c r="F9" s="1">
        <v>25560348</v>
      </c>
      <c r="G9" s="1">
        <f t="shared" si="0"/>
        <v>7829861.7205266207</v>
      </c>
    </row>
    <row r="10" spans="1:7" x14ac:dyDescent="0.2">
      <c r="B10" s="1">
        <v>8</v>
      </c>
      <c r="C10" s="1">
        <v>32.896999999999998</v>
      </c>
      <c r="D10" s="1">
        <v>6512.0720000000001</v>
      </c>
      <c r="E10" s="1">
        <v>214228.52299999999</v>
      </c>
      <c r="F10" s="1">
        <v>18676623</v>
      </c>
      <c r="G10" s="1">
        <f t="shared" si="0"/>
        <v>6820619.4401114751</v>
      </c>
    </row>
    <row r="11" spans="1:7" x14ac:dyDescent="0.2">
      <c r="E11" s="1" t="s">
        <v>5</v>
      </c>
      <c r="F11" s="1">
        <f>(F12/C12)</f>
        <v>360397.71285796654</v>
      </c>
    </row>
    <row r="12" spans="1:7" x14ac:dyDescent="0.2">
      <c r="B12" s="1" t="s">
        <v>0</v>
      </c>
      <c r="C12" s="1">
        <v>104.06</v>
      </c>
      <c r="D12" s="1">
        <v>4133.9269999999997</v>
      </c>
      <c r="E12" s="1">
        <v>430174.62599999999</v>
      </c>
      <c r="F12" s="1">
        <v>37502986</v>
      </c>
    </row>
    <row r="14" spans="1:7" x14ac:dyDescent="0.2">
      <c r="B14" s="1">
        <v>1</v>
      </c>
      <c r="C14" s="1">
        <v>58.27</v>
      </c>
      <c r="D14" s="1">
        <v>6519.88</v>
      </c>
      <c r="E14" s="1">
        <v>379911.31199999998</v>
      </c>
      <c r="F14" s="1">
        <v>33120988</v>
      </c>
      <c r="G14" s="1">
        <f>(F14-($F$18*C14))</f>
        <v>12777692.439817108</v>
      </c>
    </row>
    <row r="15" spans="1:7" x14ac:dyDescent="0.2">
      <c r="B15" s="1">
        <v>2</v>
      </c>
      <c r="C15" s="1">
        <v>68.111000000000004</v>
      </c>
      <c r="D15" s="1">
        <v>6547.6369999999997</v>
      </c>
      <c r="E15" s="1">
        <v>445968.05</v>
      </c>
      <c r="F15" s="1">
        <v>38879870</v>
      </c>
      <c r="G15" s="1">
        <f t="shared" ref="G15:G17" si="1">(F15-($F$18*C15))</f>
        <v>15100872.164070416</v>
      </c>
    </row>
    <row r="16" spans="1:7" x14ac:dyDescent="0.2">
      <c r="B16" s="1">
        <v>3</v>
      </c>
      <c r="C16" s="1">
        <v>66.081000000000003</v>
      </c>
      <c r="D16" s="1">
        <v>5683.9179999999997</v>
      </c>
      <c r="E16" s="1">
        <v>375599.16</v>
      </c>
      <c r="F16" s="1">
        <v>32745051</v>
      </c>
      <c r="G16" s="1">
        <f t="shared" si="1"/>
        <v>9674769.3128119856</v>
      </c>
    </row>
    <row r="17" spans="2:7" x14ac:dyDescent="0.2">
      <c r="B17" s="1">
        <v>4</v>
      </c>
      <c r="C17" s="1">
        <v>66.138000000000005</v>
      </c>
      <c r="D17" s="1">
        <v>5542.0829999999996</v>
      </c>
      <c r="E17" s="1">
        <v>366544.40700000001</v>
      </c>
      <c r="F17" s="1">
        <v>31955650</v>
      </c>
      <c r="G17" s="1">
        <f t="shared" si="1"/>
        <v>8865468.4012463354</v>
      </c>
    </row>
    <row r="18" spans="2:7" x14ac:dyDescent="0.2">
      <c r="E18" s="1" t="s">
        <v>5</v>
      </c>
      <c r="F18" s="1">
        <f>(F19/C19)</f>
        <v>349121.25553771906</v>
      </c>
    </row>
    <row r="19" spans="2:7" x14ac:dyDescent="0.2">
      <c r="B19" s="1" t="s">
        <v>0</v>
      </c>
      <c r="C19" s="1">
        <v>591.173</v>
      </c>
      <c r="D19" s="1">
        <v>4004.5610000000001</v>
      </c>
      <c r="E19" s="1">
        <v>2367390.0789999999</v>
      </c>
      <c r="F19" s="1">
        <v>206391060</v>
      </c>
    </row>
    <row r="21" spans="2:7" x14ac:dyDescent="0.2">
      <c r="B21" s="1">
        <v>1</v>
      </c>
      <c r="C21" s="1">
        <v>58.499000000000002</v>
      </c>
      <c r="D21" s="1">
        <v>5668.1149999999998</v>
      </c>
      <c r="E21" s="1">
        <v>331579.58100000001</v>
      </c>
      <c r="F21" s="1">
        <v>28907387</v>
      </c>
      <c r="G21" s="1">
        <f>(F21-($F$24*C21))</f>
        <v>8743003.6794785969</v>
      </c>
    </row>
    <row r="22" spans="2:7" x14ac:dyDescent="0.2">
      <c r="B22" s="1">
        <v>2</v>
      </c>
      <c r="C22" s="1">
        <v>47.74</v>
      </c>
      <c r="D22" s="1">
        <v>5526.8649999999998</v>
      </c>
      <c r="E22" s="1">
        <v>263851.70799999998</v>
      </c>
      <c r="F22" s="1">
        <v>23002814</v>
      </c>
      <c r="G22" s="1">
        <f t="shared" ref="G22:G23" si="2">(F22-($F$24*C22))</f>
        <v>6547017.1535292603</v>
      </c>
    </row>
    <row r="23" spans="2:7" x14ac:dyDescent="0.2">
      <c r="B23" s="1">
        <v>3</v>
      </c>
      <c r="C23" s="1">
        <v>59.863999999999997</v>
      </c>
      <c r="D23" s="1">
        <v>5479.1769999999997</v>
      </c>
      <c r="E23" s="1">
        <v>328005.826</v>
      </c>
      <c r="F23" s="1">
        <v>28595824</v>
      </c>
      <c r="G23" s="1">
        <f t="shared" si="2"/>
        <v>7960930.3590883054</v>
      </c>
    </row>
    <row r="24" spans="2:7" x14ac:dyDescent="0.2">
      <c r="E24" s="1" t="s">
        <v>5</v>
      </c>
      <c r="F24" s="1">
        <f>(F25/C25)</f>
        <v>344696.20541413361</v>
      </c>
    </row>
    <row r="25" spans="2:7" x14ac:dyDescent="0.2">
      <c r="B25" s="1" t="s">
        <v>0</v>
      </c>
      <c r="C25" s="1">
        <v>144.917</v>
      </c>
      <c r="D25" s="1">
        <v>3953.8020000000001</v>
      </c>
      <c r="E25" s="1">
        <v>572973.81999999995</v>
      </c>
      <c r="F25" s="1">
        <v>49952340</v>
      </c>
    </row>
    <row r="27" spans="2:7" x14ac:dyDescent="0.2">
      <c r="B27" s="1">
        <v>1</v>
      </c>
      <c r="C27" s="1">
        <v>47.935000000000002</v>
      </c>
      <c r="D27" s="1">
        <v>5557.357</v>
      </c>
      <c r="E27" s="1">
        <v>266391.027</v>
      </c>
      <c r="F27" s="1">
        <v>23224194</v>
      </c>
      <c r="G27" s="1">
        <f>(F27-($F$33*C27))</f>
        <v>7023655.2231514454</v>
      </c>
    </row>
    <row r="28" spans="2:7" x14ac:dyDescent="0.2">
      <c r="B28" s="1">
        <v>2</v>
      </c>
      <c r="C28" s="1">
        <v>49.976999999999997</v>
      </c>
      <c r="D28" s="1">
        <v>5365.348</v>
      </c>
      <c r="E28" s="1">
        <v>268141.74400000001</v>
      </c>
      <c r="F28" s="1">
        <v>23376823</v>
      </c>
      <c r="G28" s="1">
        <f t="shared" ref="G28:G32" si="3">(F28-($F$33*C28))</f>
        <v>6486151.7482933104</v>
      </c>
    </row>
    <row r="29" spans="2:7" x14ac:dyDescent="0.2">
      <c r="B29" s="1">
        <v>3</v>
      </c>
      <c r="C29" s="1">
        <v>47.258000000000003</v>
      </c>
      <c r="D29" s="1">
        <v>6372.5119999999997</v>
      </c>
      <c r="E29" s="1">
        <v>301152.72399999999</v>
      </c>
      <c r="F29" s="1">
        <v>26254748</v>
      </c>
      <c r="G29" s="1">
        <f t="shared" si="3"/>
        <v>10283014.162171504</v>
      </c>
    </row>
    <row r="30" spans="2:7" x14ac:dyDescent="0.2">
      <c r="B30" s="1">
        <v>4</v>
      </c>
      <c r="C30" s="1">
        <v>66.884</v>
      </c>
      <c r="D30" s="1">
        <v>5408.8490000000002</v>
      </c>
      <c r="E30" s="1">
        <v>361765.23800000001</v>
      </c>
      <c r="F30" s="1">
        <v>31538998</v>
      </c>
      <c r="G30" s="1">
        <f t="shared" si="3"/>
        <v>8934286.712824896</v>
      </c>
    </row>
    <row r="31" spans="2:7" x14ac:dyDescent="0.2">
      <c r="B31" s="1">
        <v>5</v>
      </c>
      <c r="C31" s="1">
        <v>61.676000000000002</v>
      </c>
      <c r="D31" s="1">
        <v>5757.1580000000004</v>
      </c>
      <c r="E31" s="1">
        <v>355080.77600000001</v>
      </c>
      <c r="F31" s="1">
        <v>30956241</v>
      </c>
      <c r="G31" s="1">
        <f t="shared" si="3"/>
        <v>10111671.695714794</v>
      </c>
    </row>
    <row r="32" spans="2:7" x14ac:dyDescent="0.2">
      <c r="B32" s="1">
        <v>6</v>
      </c>
      <c r="C32" s="1">
        <v>54.014000000000003</v>
      </c>
      <c r="D32" s="1">
        <v>5671.2370000000001</v>
      </c>
      <c r="E32" s="1">
        <v>306327.12900000002</v>
      </c>
      <c r="F32" s="1">
        <v>26705857</v>
      </c>
      <c r="G32" s="1">
        <f t="shared" si="3"/>
        <v>8450805.3364410587</v>
      </c>
    </row>
    <row r="33" spans="1:7" x14ac:dyDescent="0.2">
      <c r="E33" s="1" t="s">
        <v>5</v>
      </c>
      <c r="F33" s="1">
        <f>(F34/C34)</f>
        <v>337968.89072386676</v>
      </c>
    </row>
    <row r="34" spans="1:7" x14ac:dyDescent="0.2">
      <c r="B34" s="1" t="s">
        <v>0</v>
      </c>
      <c r="C34" s="1">
        <v>520.745</v>
      </c>
      <c r="D34" s="1">
        <v>3876.6410000000001</v>
      </c>
      <c r="E34" s="1">
        <v>2018741.8049999999</v>
      </c>
      <c r="F34" s="1">
        <v>175995610</v>
      </c>
    </row>
    <row r="36" spans="1:7" x14ac:dyDescent="0.2">
      <c r="B36" s="1">
        <v>1</v>
      </c>
      <c r="C36" s="1">
        <v>69.108999999999995</v>
      </c>
      <c r="D36" s="1">
        <v>5129.5919999999996</v>
      </c>
      <c r="E36" s="1">
        <v>354502.071</v>
      </c>
      <c r="F36" s="1">
        <v>30905789</v>
      </c>
      <c r="G36" s="1">
        <f>(F36-($F$43*C36))</f>
        <v>7239673.5323128365</v>
      </c>
    </row>
    <row r="37" spans="1:7" x14ac:dyDescent="0.2">
      <c r="B37" s="1">
        <v>2</v>
      </c>
      <c r="C37" s="1">
        <v>64.188000000000002</v>
      </c>
      <c r="D37" s="1">
        <v>5235.107</v>
      </c>
      <c r="E37" s="1">
        <v>336033.19699999999</v>
      </c>
      <c r="F37" s="1">
        <v>29295657</v>
      </c>
      <c r="G37" s="1">
        <f t="shared" ref="G37:G42" si="4">(F37-($F$43*C37))</f>
        <v>7314719.3559897579</v>
      </c>
    </row>
    <row r="38" spans="1:7" x14ac:dyDescent="0.2">
      <c r="B38" s="1">
        <v>3</v>
      </c>
      <c r="C38" s="1">
        <v>68.971999999999994</v>
      </c>
      <c r="D38" s="1">
        <v>5754.7290000000003</v>
      </c>
      <c r="E38" s="1">
        <v>396912.73100000003</v>
      </c>
      <c r="F38" s="1">
        <v>34603186</v>
      </c>
      <c r="G38" s="1">
        <f t="shared" si="4"/>
        <v>10983985.663758423</v>
      </c>
    </row>
    <row r="39" spans="1:7" x14ac:dyDescent="0.2">
      <c r="B39" s="1">
        <v>4</v>
      </c>
      <c r="C39" s="1">
        <v>56.043999999999997</v>
      </c>
      <c r="D39" s="1">
        <v>5684.2780000000002</v>
      </c>
      <c r="E39" s="1">
        <v>318572.09000000003</v>
      </c>
      <c r="F39" s="1">
        <v>27773383</v>
      </c>
      <c r="G39" s="1">
        <f t="shared" si="4"/>
        <v>8581327.3303902633</v>
      </c>
    </row>
    <row r="40" spans="1:7" x14ac:dyDescent="0.2">
      <c r="B40" s="1">
        <v>5</v>
      </c>
      <c r="C40" s="1">
        <v>58.567999999999998</v>
      </c>
      <c r="D40" s="1">
        <v>5412.0789999999997</v>
      </c>
      <c r="E40" s="1">
        <v>316974.147</v>
      </c>
      <c r="F40" s="1">
        <v>27634073</v>
      </c>
      <c r="G40" s="1">
        <f t="shared" si="4"/>
        <v>7577683.0839036629</v>
      </c>
    </row>
    <row r="41" spans="1:7" x14ac:dyDescent="0.2">
      <c r="B41" s="1">
        <v>6</v>
      </c>
      <c r="C41" s="1">
        <v>55.161000000000001</v>
      </c>
      <c r="D41" s="1">
        <v>5486.5110000000004</v>
      </c>
      <c r="E41" s="1">
        <v>302642.51199999999</v>
      </c>
      <c r="F41" s="1">
        <v>26384629</v>
      </c>
      <c r="G41" s="1">
        <f t="shared" si="4"/>
        <v>7494953.3381745964</v>
      </c>
    </row>
    <row r="42" spans="1:7" x14ac:dyDescent="0.2">
      <c r="B42" s="1">
        <v>7</v>
      </c>
      <c r="C42" s="1">
        <v>60.816000000000003</v>
      </c>
      <c r="D42" s="1">
        <v>5360.7420000000002</v>
      </c>
      <c r="E42" s="1">
        <v>326019.47200000001</v>
      </c>
      <c r="F42" s="1">
        <v>28422652</v>
      </c>
      <c r="G42" s="1">
        <f t="shared" si="4"/>
        <v>7596442.9927380979</v>
      </c>
    </row>
    <row r="43" spans="1:7" x14ac:dyDescent="0.2">
      <c r="E43" s="1" t="s">
        <v>5</v>
      </c>
      <c r="F43" s="1">
        <f>(F44/C44)</f>
        <v>342446.21493129933</v>
      </c>
    </row>
    <row r="44" spans="1:7" x14ac:dyDescent="0.2">
      <c r="B44" s="1" t="s">
        <v>0</v>
      </c>
      <c r="C44" s="1">
        <v>210.55099999999999</v>
      </c>
      <c r="D44" s="1">
        <v>3928.0010000000002</v>
      </c>
      <c r="E44" s="1">
        <v>827044.01</v>
      </c>
      <c r="F44" s="1">
        <v>72102393</v>
      </c>
    </row>
    <row r="46" spans="1:7" x14ac:dyDescent="0.2">
      <c r="A46" s="3" t="s">
        <v>8</v>
      </c>
    </row>
    <row r="47" spans="1:7" x14ac:dyDescent="0.2">
      <c r="C47" s="1" t="s">
        <v>1</v>
      </c>
      <c r="D47" s="1" t="s">
        <v>2</v>
      </c>
      <c r="E47" s="1" t="s">
        <v>3</v>
      </c>
      <c r="F47" s="1" t="s">
        <v>4</v>
      </c>
      <c r="G47" s="1" t="s">
        <v>6</v>
      </c>
    </row>
    <row r="48" spans="1:7" x14ac:dyDescent="0.2">
      <c r="B48" s="1">
        <v>1</v>
      </c>
      <c r="C48" s="1">
        <v>55.091999999999999</v>
      </c>
      <c r="D48" s="1">
        <v>6514.277</v>
      </c>
      <c r="E48" s="1">
        <v>358887.02500000002</v>
      </c>
      <c r="F48" s="1">
        <v>27288073</v>
      </c>
      <c r="G48" s="1">
        <f>(F48-($F$59*C48))</f>
        <v>8940949.3424264938</v>
      </c>
    </row>
    <row r="49" spans="2:7" x14ac:dyDescent="0.2">
      <c r="B49" s="1">
        <v>2</v>
      </c>
      <c r="C49" s="1">
        <v>56.469000000000001</v>
      </c>
      <c r="D49" s="1">
        <v>6438.1210000000001</v>
      </c>
      <c r="E49" s="1">
        <v>363553.16499999998</v>
      </c>
      <c r="F49" s="1">
        <v>27694871</v>
      </c>
      <c r="G49" s="1">
        <f t="shared" ref="G49:G58" si="5">(F49-($F$59*C49))</f>
        <v>8889169.1590881012</v>
      </c>
    </row>
    <row r="50" spans="2:7" x14ac:dyDescent="0.2">
      <c r="B50" s="1">
        <v>3</v>
      </c>
      <c r="C50" s="1">
        <v>72.218000000000004</v>
      </c>
      <c r="D50" s="1">
        <v>5533.2179999999998</v>
      </c>
      <c r="E50" s="1">
        <v>399596.26799999998</v>
      </c>
      <c r="F50" s="1">
        <v>30837139</v>
      </c>
      <c r="G50" s="1">
        <f t="shared" si="5"/>
        <v>6786594.8864691146</v>
      </c>
    </row>
    <row r="51" spans="2:7" x14ac:dyDescent="0.2">
      <c r="B51" s="1">
        <v>4</v>
      </c>
      <c r="C51" s="1">
        <v>55.941000000000003</v>
      </c>
      <c r="D51" s="1">
        <v>6676.4539999999997</v>
      </c>
      <c r="E51" s="1">
        <v>373488.75400000002</v>
      </c>
      <c r="F51" s="1">
        <v>28561064</v>
      </c>
      <c r="G51" s="1">
        <f t="shared" si="5"/>
        <v>9931200.4167516232</v>
      </c>
    </row>
    <row r="52" spans="2:7" x14ac:dyDescent="0.2">
      <c r="B52" s="1">
        <v>5</v>
      </c>
      <c r="C52" s="1">
        <v>75.406000000000006</v>
      </c>
      <c r="D52" s="1">
        <v>5789.7449999999999</v>
      </c>
      <c r="E52" s="1">
        <v>436584.26799999998</v>
      </c>
      <c r="F52" s="1">
        <v>32061784</v>
      </c>
      <c r="G52" s="1">
        <f t="shared" si="5"/>
        <v>6949549.8004249632</v>
      </c>
    </row>
    <row r="53" spans="2:7" x14ac:dyDescent="0.2">
      <c r="B53" s="1">
        <v>6</v>
      </c>
      <c r="C53" s="1">
        <v>67.216999999999999</v>
      </c>
      <c r="D53" s="1">
        <v>6139.1080000000002</v>
      </c>
      <c r="E53" s="1">
        <v>412649.973</v>
      </c>
      <c r="F53" s="1">
        <v>30975172</v>
      </c>
      <c r="G53" s="1">
        <f t="shared" si="5"/>
        <v>8590095.9292253256</v>
      </c>
    </row>
    <row r="54" spans="2:7" x14ac:dyDescent="0.2">
      <c r="B54" s="1">
        <v>7</v>
      </c>
      <c r="C54" s="1">
        <v>69.947000000000003</v>
      </c>
      <c r="D54" s="1">
        <v>6178.2910000000002</v>
      </c>
      <c r="E54" s="1">
        <v>432150.19699999999</v>
      </c>
      <c r="F54" s="1">
        <v>34675218</v>
      </c>
      <c r="G54" s="1">
        <f t="shared" si="5"/>
        <v>11380978.210624155</v>
      </c>
    </row>
    <row r="55" spans="2:7" x14ac:dyDescent="0.2">
      <c r="B55" s="1">
        <v>8</v>
      </c>
      <c r="C55" s="1">
        <v>62.25</v>
      </c>
      <c r="D55" s="1">
        <v>6171.06</v>
      </c>
      <c r="E55" s="1">
        <v>384147.93099999998</v>
      </c>
      <c r="F55" s="1">
        <v>30490340</v>
      </c>
      <c r="G55" s="1">
        <f t="shared" si="5"/>
        <v>9759409.0538744144</v>
      </c>
    </row>
    <row r="56" spans="2:7" x14ac:dyDescent="0.2">
      <c r="B56" s="1">
        <v>9</v>
      </c>
      <c r="C56" s="1">
        <v>65.403999999999996</v>
      </c>
      <c r="D56" s="1">
        <v>6412.1840000000002</v>
      </c>
      <c r="E56" s="1">
        <v>419384.27299999999</v>
      </c>
      <c r="F56" s="1">
        <v>33562274</v>
      </c>
      <c r="G56" s="1">
        <f t="shared" si="5"/>
        <v>11780975.885937385</v>
      </c>
    </row>
    <row r="57" spans="2:7" x14ac:dyDescent="0.2">
      <c r="B57" s="1">
        <v>10</v>
      </c>
      <c r="C57" s="1">
        <v>63.625999999999998</v>
      </c>
      <c r="D57" s="1">
        <v>6146.0240000000003</v>
      </c>
      <c r="E57" s="1">
        <v>391049.17200000002</v>
      </c>
      <c r="F57" s="1">
        <v>30091996</v>
      </c>
      <c r="G57" s="1">
        <f t="shared" si="5"/>
        <v>8902819.8975391723</v>
      </c>
    </row>
    <row r="58" spans="2:7" x14ac:dyDescent="0.2">
      <c r="B58" s="1">
        <v>11</v>
      </c>
      <c r="C58" s="1">
        <v>62.226999999999997</v>
      </c>
      <c r="D58" s="1">
        <v>6802.0050000000001</v>
      </c>
      <c r="E58" s="1">
        <v>423268.21100000001</v>
      </c>
      <c r="F58" s="1">
        <v>26900879</v>
      </c>
      <c r="G58" s="1">
        <f t="shared" si="5"/>
        <v>6177607.6749468781</v>
      </c>
    </row>
    <row r="59" spans="2:7" x14ac:dyDescent="0.2">
      <c r="E59" s="1" t="s">
        <v>5</v>
      </c>
      <c r="F59" s="1">
        <f>(F60/C60)</f>
        <v>333027.00315061182</v>
      </c>
    </row>
    <row r="60" spans="2:7" x14ac:dyDescent="0.2">
      <c r="B60" s="1" t="s">
        <v>0</v>
      </c>
      <c r="C60" s="1">
        <v>477.685</v>
      </c>
      <c r="D60" s="1">
        <v>3819.9540000000002</v>
      </c>
      <c r="E60" s="1">
        <v>1824735.81</v>
      </c>
      <c r="F60" s="1">
        <v>159082004</v>
      </c>
    </row>
    <row r="62" spans="2:7" x14ac:dyDescent="0.2">
      <c r="B62" s="1">
        <v>1</v>
      </c>
      <c r="C62" s="1">
        <v>77.975999999999999</v>
      </c>
      <c r="D62" s="1">
        <v>5306.6109999999999</v>
      </c>
      <c r="E62" s="1">
        <v>413787.505</v>
      </c>
      <c r="F62" s="1">
        <v>36074343</v>
      </c>
      <c r="G62" s="1">
        <f>(F62-($F$65*C62))</f>
        <v>11180564.173991535</v>
      </c>
    </row>
    <row r="63" spans="2:7" x14ac:dyDescent="0.2">
      <c r="B63" s="1">
        <v>2</v>
      </c>
      <c r="C63" s="1">
        <v>79.914000000000001</v>
      </c>
      <c r="D63" s="1">
        <v>4794.7060000000001</v>
      </c>
      <c r="E63" s="1">
        <v>383165.8</v>
      </c>
      <c r="F63" s="1">
        <v>33404717</v>
      </c>
      <c r="G63" s="1">
        <f t="shared" ref="G63:G64" si="6">(F63-($F$65*C63))</f>
        <v>7892233.144690156</v>
      </c>
    </row>
    <row r="64" spans="2:7" x14ac:dyDescent="0.2">
      <c r="B64" s="1">
        <v>3</v>
      </c>
      <c r="C64" s="1">
        <v>70.543000000000006</v>
      </c>
      <c r="D64" s="1">
        <v>5172.1139999999996</v>
      </c>
      <c r="E64" s="1">
        <v>364856.54800000001</v>
      </c>
      <c r="F64" s="1">
        <v>31808501</v>
      </c>
      <c r="G64" s="1">
        <f t="shared" si="6"/>
        <v>9287701.7832779922</v>
      </c>
    </row>
    <row r="65" spans="1:10" x14ac:dyDescent="0.2">
      <c r="E65" s="1" t="s">
        <v>5</v>
      </c>
      <c r="F65" s="1">
        <f>(F66/C66)</f>
        <v>319249.24112558307</v>
      </c>
    </row>
    <row r="66" spans="1:10" x14ac:dyDescent="0.2">
      <c r="B66" s="1" t="s">
        <v>0</v>
      </c>
      <c r="C66" s="1">
        <v>702.35599999999999</v>
      </c>
      <c r="D66" s="1">
        <v>3661.9189999999999</v>
      </c>
      <c r="E66" s="1">
        <v>2571971.264</v>
      </c>
      <c r="F66" s="1">
        <v>224226620</v>
      </c>
    </row>
    <row r="68" spans="1:10" x14ac:dyDescent="0.2">
      <c r="B68" s="1">
        <v>1</v>
      </c>
      <c r="C68" s="1">
        <v>59.749000000000002</v>
      </c>
      <c r="D68" s="1">
        <v>4546.4549999999999</v>
      </c>
      <c r="E68" s="1">
        <v>271647.81300000002</v>
      </c>
      <c r="F68" s="1">
        <v>23682485</v>
      </c>
      <c r="G68" s="1">
        <f>(F68-($F$71*C68))</f>
        <v>4789231.3075242117</v>
      </c>
    </row>
    <row r="69" spans="1:10" x14ac:dyDescent="0.2">
      <c r="B69" s="1">
        <v>2</v>
      </c>
      <c r="C69" s="1">
        <v>76.197999999999993</v>
      </c>
      <c r="D69" s="1">
        <v>4427.9040000000005</v>
      </c>
      <c r="E69" s="1">
        <v>337397.13199999998</v>
      </c>
      <c r="F69" s="1">
        <v>29414566</v>
      </c>
      <c r="G69" s="1">
        <f t="shared" ref="G69:G71" si="7">(F69-($F$71*C69))</f>
        <v>5319967.8500850238</v>
      </c>
      <c r="J69" s="4"/>
    </row>
    <row r="70" spans="1:10" x14ac:dyDescent="0.2">
      <c r="B70" s="1">
        <v>3</v>
      </c>
      <c r="C70" s="1">
        <v>61.585000000000001</v>
      </c>
      <c r="D70" s="1">
        <v>4323.7929999999997</v>
      </c>
      <c r="E70" s="1">
        <v>266279.19099999999</v>
      </c>
      <c r="F70" s="1">
        <v>23214444</v>
      </c>
      <c r="G70" s="1">
        <f t="shared" si="7"/>
        <v>3740628.0591286644</v>
      </c>
      <c r="J70" s="4"/>
    </row>
    <row r="71" spans="1:10" x14ac:dyDescent="0.2">
      <c r="E71" s="1" t="s">
        <v>5</v>
      </c>
      <c r="F71" s="1">
        <f>(F72/C72)</f>
        <v>316210.37494310847</v>
      </c>
      <c r="G71" s="1">
        <f t="shared" si="7"/>
        <v>316210.37494310847</v>
      </c>
      <c r="J71" s="4"/>
    </row>
    <row r="72" spans="1:10" x14ac:dyDescent="0.2">
      <c r="B72" s="1" t="s">
        <v>0</v>
      </c>
      <c r="C72" s="1">
        <v>674.529</v>
      </c>
      <c r="D72" s="1">
        <v>3627.0630000000001</v>
      </c>
      <c r="E72" s="1">
        <v>2446558.94</v>
      </c>
      <c r="F72" s="1">
        <v>213293068</v>
      </c>
      <c r="J72" s="4"/>
    </row>
    <row r="73" spans="1:10" x14ac:dyDescent="0.2">
      <c r="J73" s="4"/>
    </row>
    <row r="74" spans="1:10" x14ac:dyDescent="0.2">
      <c r="B74" s="1">
        <v>1</v>
      </c>
      <c r="C74" s="1">
        <v>69.733000000000004</v>
      </c>
      <c r="D74" s="1">
        <v>4669.4309999999996</v>
      </c>
      <c r="E74" s="1">
        <v>325613.43199999997</v>
      </c>
      <c r="F74" s="1">
        <v>23811093</v>
      </c>
      <c r="G74" s="1">
        <f>(F74-($F$83*C74))</f>
        <v>1195639.5013904236</v>
      </c>
      <c r="J74" s="4"/>
    </row>
    <row r="75" spans="1:10" x14ac:dyDescent="0.2">
      <c r="B75" s="1">
        <v>2</v>
      </c>
      <c r="C75" s="1">
        <v>58.408999999999999</v>
      </c>
      <c r="D75" s="1">
        <v>3992.7689999999998</v>
      </c>
      <c r="E75" s="1">
        <v>233213.64499999999</v>
      </c>
      <c r="F75" s="1">
        <v>29602103</v>
      </c>
      <c r="G75" s="1">
        <f t="shared" ref="G75:G82" si="8">(F75-($F$83*C75))</f>
        <v>10659191.847456921</v>
      </c>
      <c r="J75" s="4"/>
    </row>
    <row r="76" spans="1:10" x14ac:dyDescent="0.2">
      <c r="B76" s="1">
        <v>3</v>
      </c>
      <c r="C76" s="1">
        <v>68.772000000000006</v>
      </c>
      <c r="D76" s="1">
        <v>3709.9209999999998</v>
      </c>
      <c r="E76" s="1">
        <v>255138.68700000001</v>
      </c>
      <c r="F76" s="1">
        <v>30419301</v>
      </c>
      <c r="G76" s="1">
        <f t="shared" si="8"/>
        <v>8115514.1558031663</v>
      </c>
      <c r="J76" s="4"/>
    </row>
    <row r="77" spans="1:10" x14ac:dyDescent="0.2">
      <c r="B77" s="5">
        <v>4</v>
      </c>
      <c r="C77" s="5">
        <v>53.219000000000001</v>
      </c>
      <c r="D77" s="5">
        <v>4290.4009999999998</v>
      </c>
      <c r="E77" s="5">
        <v>228330.851</v>
      </c>
      <c r="F77" s="5">
        <v>27102330</v>
      </c>
      <c r="G77" s="1">
        <f t="shared" si="8"/>
        <v>9842613.3702479042</v>
      </c>
      <c r="J77" s="4"/>
    </row>
    <row r="78" spans="1:10" x14ac:dyDescent="0.2">
      <c r="B78" s="5">
        <v>5</v>
      </c>
      <c r="C78" s="5">
        <v>77.293000000000006</v>
      </c>
      <c r="D78" s="5">
        <v>3992.7689999999998</v>
      </c>
      <c r="E78" s="5">
        <v>308613.09399999998</v>
      </c>
      <c r="F78" s="5">
        <v>33295294</v>
      </c>
      <c r="G78" s="1">
        <f t="shared" si="8"/>
        <v>8228019.5780185871</v>
      </c>
    </row>
    <row r="79" spans="1:10" x14ac:dyDescent="0.2">
      <c r="A79" s="5"/>
      <c r="B79" s="5">
        <v>6</v>
      </c>
      <c r="C79" s="5">
        <v>60.295000000000002</v>
      </c>
      <c r="D79" s="5">
        <v>3359.9209999999998</v>
      </c>
      <c r="E79" s="5">
        <v>202586.43700000001</v>
      </c>
      <c r="F79" s="5">
        <v>28329558</v>
      </c>
      <c r="G79" s="5">
        <f t="shared" si="8"/>
        <v>8774988.8763617761</v>
      </c>
    </row>
    <row r="80" spans="1:10" x14ac:dyDescent="0.2">
      <c r="A80" s="5"/>
      <c r="B80" s="5">
        <v>7</v>
      </c>
      <c r="C80" s="5">
        <v>65.799000000000007</v>
      </c>
      <c r="D80" s="5">
        <v>3122.384</v>
      </c>
      <c r="E80" s="5">
        <v>205449.745</v>
      </c>
      <c r="F80" s="5">
        <v>29639823</v>
      </c>
      <c r="G80" s="1">
        <f t="shared" si="8"/>
        <v>8300224.4633672498</v>
      </c>
    </row>
    <row r="81" spans="1:7" x14ac:dyDescent="0.2">
      <c r="A81" s="5"/>
      <c r="B81" s="5">
        <v>8</v>
      </c>
      <c r="C81" s="5">
        <v>54.118000000000002</v>
      </c>
      <c r="D81" s="5">
        <v>3940.8919999999998</v>
      </c>
      <c r="E81" s="5">
        <v>213273.193</v>
      </c>
      <c r="F81" s="5">
        <v>27827532</v>
      </c>
      <c r="G81" s="1">
        <f t="shared" si="8"/>
        <v>10276256.241926305</v>
      </c>
    </row>
    <row r="82" spans="1:7" x14ac:dyDescent="0.2">
      <c r="A82" s="5"/>
      <c r="B82" s="5">
        <v>9</v>
      </c>
      <c r="C82" s="5">
        <v>70.197999999999993</v>
      </c>
      <c r="D82" s="5">
        <v>4292.1120000000001</v>
      </c>
      <c r="E82" s="5">
        <v>301297.67800000001</v>
      </c>
      <c r="F82" s="5">
        <v>31029351</v>
      </c>
      <c r="G82" s="1">
        <f t="shared" si="8"/>
        <v>8263091.0557068437</v>
      </c>
    </row>
    <row r="83" spans="1:7" x14ac:dyDescent="0.2">
      <c r="E83" s="1" t="s">
        <v>5</v>
      </c>
      <c r="F83" s="1">
        <f>(F84/C84)</f>
        <v>324314.93695394683</v>
      </c>
    </row>
    <row r="84" spans="1:7" x14ac:dyDescent="0.2">
      <c r="B84" s="1" t="s">
        <v>0</v>
      </c>
      <c r="C84" s="1">
        <v>623.90899999999999</v>
      </c>
      <c r="D84" s="1">
        <v>4427.0630000000001</v>
      </c>
      <c r="E84" s="1">
        <v>2226993.91</v>
      </c>
      <c r="F84" s="1">
        <v>202343008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 and 31A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2022-08-24T17:02:57Z</dcterms:created>
  <dcterms:modified xsi:type="dcterms:W3CDTF">2022-11-18T03:50:33Z</dcterms:modified>
</cp:coreProperties>
</file>